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4240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<sst xmlns="http://schemas.openxmlformats.org/spreadsheetml/2006/main" count="66" uniqueCount="62">
  <si>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Celkem</t>
  </si>
  <si>
    <t>Výnosy</t>
  </si>
  <si>
    <t>Náklady</t>
  </si>
  <si>
    <t>Výnosy:</t>
  </si>
  <si>
    <t>Úroky z účtu</t>
  </si>
  <si>
    <t>Příspěvky na provoz kraj, obec</t>
  </si>
  <si>
    <t>Náklady:</t>
  </si>
  <si>
    <t>Spotřeba materiálu (vč.vybavení)</t>
  </si>
  <si>
    <t>Spotřeba energie</t>
  </si>
  <si>
    <t>Opravy a udržování</t>
  </si>
  <si>
    <t>Cestovné</t>
  </si>
  <si>
    <t>Ostatní služby</t>
  </si>
  <si>
    <t>Mzdové náklady</t>
  </si>
  <si>
    <t>Zákonné sicální pojištění</t>
  </si>
  <si>
    <t>Ostatní sociální náklady (FKSP)</t>
  </si>
  <si>
    <t>Odpisy</t>
  </si>
  <si>
    <t>Ostatní provozní náklady</t>
  </si>
  <si>
    <t>Výnosy za služby (obědy)</t>
  </si>
  <si>
    <t>Čerpání fondů</t>
  </si>
  <si>
    <t>Aktiva:</t>
  </si>
  <si>
    <t>Krátkodobé pohledávky</t>
  </si>
  <si>
    <t>Krátkodobý finanční majetek</t>
  </si>
  <si>
    <t>Pasiva:</t>
  </si>
  <si>
    <t>Jmění účetní jednotky</t>
  </si>
  <si>
    <t>Fondy účetní jednotky</t>
  </si>
  <si>
    <t>Výsledek hospodaření</t>
  </si>
  <si>
    <t>Krátkodobé závazky</t>
  </si>
  <si>
    <t>FKSP</t>
  </si>
  <si>
    <t>Rezervní fond z ostatních titulů</t>
  </si>
  <si>
    <t>Škola nemá žádné bankovní úvěry a půjčky.</t>
  </si>
  <si>
    <t>Součástí závěrečného účtu je Rozvaha, Výkaz zisku a ztrát, Příloha.</t>
  </si>
  <si>
    <t>Výnosy z pronájmu</t>
  </si>
  <si>
    <t>Základní škola a Mateřská škola Křtiny, Křtiny 240, 679 05</t>
  </si>
  <si>
    <t>IČO: 62073290, DIČ: CZ62073290</t>
  </si>
  <si>
    <t>Reprefond</t>
  </si>
  <si>
    <t>Ostatní provozní výnosy</t>
  </si>
  <si>
    <t>Zásoby</t>
  </si>
  <si>
    <t>Fond reprodukce majetku,investiční fond</t>
  </si>
  <si>
    <t>Mgr. Pavel Kellener</t>
  </si>
  <si>
    <t>ředitel ZŠ s MŠ</t>
  </si>
  <si>
    <t>Závěrečný účet k 31.12.2012</t>
  </si>
  <si>
    <t>Výnosy byly nižší než náklady, to znamená, že škola hospodařila se ztrátou:</t>
  </si>
  <si>
    <t>z toho hospodářská činnost</t>
  </si>
  <si>
    <t>částka v rezervním fondu bude ponechána do dalšího období</t>
  </si>
  <si>
    <t>pro případné opravy</t>
  </si>
  <si>
    <t>Rezervní fond, fond odměn:</t>
  </si>
  <si>
    <t>pojištění</t>
  </si>
  <si>
    <t>manka, penále, pokuty</t>
  </si>
  <si>
    <t>Náklady z drobn.dlouhodob.majetku</t>
  </si>
  <si>
    <t>od 01.01.2012 do 31.12.2012 hospodaření školy:</t>
  </si>
  <si>
    <t>do dalšího období bylo převedeno do fondu odměn</t>
  </si>
  <si>
    <t>Dlouhodobý hmotný a nehmotný majetek</t>
  </si>
  <si>
    <t>Stav fondů k 31.12.2012:</t>
  </si>
  <si>
    <t>Obdržené dary v roce 2012:</t>
  </si>
  <si>
    <t xml:space="preserve">Kukla Jiří </t>
  </si>
  <si>
    <t>Fišer Jiří</t>
  </si>
  <si>
    <t>Výše uvedené dary nebyly v roce 2012 zcela vyčerpány, zůstatek 15.703,00 Kč</t>
  </si>
  <si>
    <t>byl převeden do roku 2013.</t>
  </si>
  <si>
    <t>Zpracovala: Dana Doleželová,DiS.</t>
  </si>
  <si>
    <t>Křtiny 2013-03-14</t>
  </si>
  <si>
    <t>z toho hlavní činnost</t>
  </si>
  <si>
    <t>Fond odměn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</si>
</sst>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64" fontId="44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11.00390625" style="0" customWidth="1"/>
    <col min="7" max="7" width="17.7109375" style="1" bestFit="1" customWidth="1"/>
    <col min="9" max="9" width="12.421875" style="2" bestFit="1" customWidth="1"/>
    <col min="10" max="10" width="10.00390625" style="2" bestFit="1" customWidth="1"/>
    <col min="11" max="11" width="12.421875" style="2" bestFit="1" customWidth="1"/>
  </cols>
  <sheetData>
    <row r="1" spans="1:7" ht="15">
      <c r="A1" s="3"/>
      <c r="B1" s="4" t="s">
        <v>32</v>
      </c>
      <c r="C1" s="3"/>
      <c r="D1" s="3"/>
      <c r="E1" s="3"/>
      <c r="F1" s="3"/>
      <c r="G1" s="5"/>
    </row>
    <row r="2" spans="1:7" ht="15">
      <c r="A2" s="3"/>
      <c r="B2" s="3"/>
      <c r="C2" s="4" t="s">
        <v>33</v>
      </c>
      <c r="D2" s="3"/>
      <c r="E2" s="3"/>
      <c r="F2" s="3"/>
      <c r="G2" s="5"/>
    </row>
    <row r="3" spans="1:7" ht="15">
      <c r="A3" s="3"/>
      <c r="B3" s="3"/>
      <c r="C3" s="3"/>
      <c r="D3" s="3"/>
      <c r="E3" s="3"/>
      <c r="F3" s="3"/>
      <c r="G3" s="5"/>
    </row>
    <row r="4" spans="1:7" ht="15">
      <c r="A4" s="3"/>
      <c r="B4" s="3"/>
      <c r="C4" s="6" t="s">
        <v>40</v>
      </c>
      <c r="D4" s="3"/>
      <c r="E4" s="3"/>
      <c r="F4" s="3"/>
      <c r="G4" s="5"/>
    </row>
    <row r="5" spans="1:7" ht="15">
      <c r="A5" s="3"/>
      <c r="B5" s="3"/>
      <c r="C5" s="3"/>
      <c r="D5" s="3"/>
      <c r="E5" s="3"/>
      <c r="F5" s="3"/>
      <c r="G5" s="5"/>
    </row>
    <row r="6" spans="1:7" ht="15">
      <c r="A6" s="7" t="s">
        <v>49</v>
      </c>
      <c r="B6" s="7"/>
      <c r="C6" s="7"/>
      <c r="D6" s="7"/>
      <c r="E6" s="7"/>
      <c r="F6" s="7"/>
      <c r="G6" s="5"/>
    </row>
    <row r="7" spans="1:7" ht="15">
      <c r="A7" s="3" t="s">
        <v>1</v>
      </c>
      <c r="B7" s="3"/>
      <c r="C7" s="3"/>
      <c r="D7" s="3"/>
      <c r="E7" s="3"/>
      <c r="F7" s="3"/>
      <c r="G7" s="5">
        <v>13124840.52</v>
      </c>
    </row>
    <row r="8" spans="1:7" ht="15">
      <c r="A8" s="3" t="s">
        <v>2</v>
      </c>
      <c r="B8" s="3"/>
      <c r="C8" s="3"/>
      <c r="D8" s="3"/>
      <c r="E8" s="3"/>
      <c r="F8" s="3"/>
      <c r="G8" s="5">
        <v>13126911.92</v>
      </c>
    </row>
    <row r="9" spans="1:7" ht="15">
      <c r="A9" s="3"/>
      <c r="B9" s="3"/>
      <c r="C9" s="3"/>
      <c r="D9" s="3"/>
      <c r="E9" s="3"/>
      <c r="F9" s="3"/>
      <c r="G9" s="5"/>
    </row>
    <row r="10" spans="1:7" ht="15">
      <c r="A10" s="3" t="s">
        <v>41</v>
      </c>
      <c r="B10" s="3"/>
      <c r="C10" s="3"/>
      <c r="D10" s="3"/>
      <c r="E10" s="3"/>
      <c r="F10" s="3"/>
      <c r="G10" s="5"/>
    </row>
    <row r="11" spans="1:7" ht="15">
      <c r="A11" s="8">
        <f>SUM(G7,-G8)</f>
        <v>-2071.4000000003725</v>
      </c>
      <c r="B11" s="3"/>
      <c r="C11" s="3"/>
      <c r="D11" s="3"/>
      <c r="E11" s="3"/>
      <c r="F11" s="3"/>
      <c r="G11" s="5"/>
    </row>
    <row r="12" spans="1:7" ht="15">
      <c r="A12" s="5" t="s">
        <v>42</v>
      </c>
      <c r="B12" s="3"/>
      <c r="C12" s="3"/>
      <c r="D12" s="3"/>
      <c r="E12" s="3"/>
      <c r="F12" s="3"/>
      <c r="G12" s="5">
        <v>78003.32</v>
      </c>
    </row>
    <row r="13" spans="1:7" ht="15">
      <c r="A13" s="5" t="s">
        <v>60</v>
      </c>
      <c r="B13" s="3"/>
      <c r="C13" s="3"/>
      <c r="D13" s="3"/>
      <c r="E13" s="3"/>
      <c r="F13" s="3"/>
      <c r="G13" s="5">
        <v>-80074.72</v>
      </c>
    </row>
    <row r="14" spans="1:7" ht="15">
      <c r="A14" s="3"/>
      <c r="B14" s="3"/>
      <c r="C14" s="3"/>
      <c r="D14" s="3"/>
      <c r="E14" s="3"/>
      <c r="F14" s="3"/>
      <c r="G14" s="5"/>
    </row>
    <row r="15" spans="1:7" ht="15">
      <c r="A15" s="7" t="s">
        <v>45</v>
      </c>
      <c r="B15" s="3"/>
      <c r="C15" s="3"/>
      <c r="D15" s="3"/>
      <c r="E15" s="3"/>
      <c r="F15" s="3"/>
      <c r="G15" s="5"/>
    </row>
    <row r="16" spans="1:7" ht="15">
      <c r="A16" s="3" t="s">
        <v>43</v>
      </c>
      <c r="B16" s="3"/>
      <c r="C16" s="3"/>
      <c r="D16" s="3"/>
      <c r="E16" s="3"/>
      <c r="F16" s="3"/>
      <c r="G16" s="5">
        <v>201072.23</v>
      </c>
    </row>
    <row r="17" spans="1:7" ht="15">
      <c r="A17" s="3" t="s">
        <v>44</v>
      </c>
      <c r="B17" s="3"/>
      <c r="C17" s="3"/>
      <c r="D17" s="3"/>
      <c r="E17" s="3"/>
      <c r="F17" s="3"/>
      <c r="G17" s="5"/>
    </row>
    <row r="18" spans="1:7" ht="15">
      <c r="A18" s="3" t="s">
        <v>50</v>
      </c>
      <c r="B18" s="3"/>
      <c r="C18" s="3"/>
      <c r="D18" s="3"/>
      <c r="E18" s="3"/>
      <c r="F18" s="3"/>
      <c r="G18" s="5">
        <v>16500</v>
      </c>
    </row>
    <row r="19" spans="1:7" ht="15">
      <c r="A19" s="9"/>
      <c r="B19" s="3"/>
      <c r="C19" s="3"/>
      <c r="D19" s="3"/>
      <c r="E19" s="3"/>
      <c r="F19" s="3"/>
      <c r="G19" s="5"/>
    </row>
    <row r="20" spans="1:7" ht="15">
      <c r="A20" s="7" t="s">
        <v>3</v>
      </c>
      <c r="B20" s="3"/>
      <c r="C20" s="3"/>
      <c r="D20" s="3"/>
      <c r="E20" s="3"/>
      <c r="F20" s="3"/>
      <c r="G20" s="5"/>
    </row>
    <row r="21" spans="1:7" ht="15">
      <c r="A21" s="3" t="s">
        <v>17</v>
      </c>
      <c r="B21" s="3"/>
      <c r="C21" s="3"/>
      <c r="D21" s="3"/>
      <c r="E21" s="3"/>
      <c r="F21" s="3"/>
      <c r="G21" s="5">
        <v>1203149.2</v>
      </c>
    </row>
    <row r="22" spans="1:7" ht="15">
      <c r="A22" s="3" t="s">
        <v>31</v>
      </c>
      <c r="B22" s="3"/>
      <c r="C22" s="3"/>
      <c r="D22" s="3"/>
      <c r="E22" s="3"/>
      <c r="F22" s="3"/>
      <c r="G22" s="5">
        <v>172343</v>
      </c>
    </row>
    <row r="23" spans="1:7" ht="15">
      <c r="A23" s="3" t="s">
        <v>18</v>
      </c>
      <c r="B23" s="3"/>
      <c r="C23" s="3"/>
      <c r="D23" s="3"/>
      <c r="E23" s="3"/>
      <c r="F23" s="3"/>
      <c r="G23" s="5">
        <v>70003</v>
      </c>
    </row>
    <row r="24" spans="1:7" ht="15">
      <c r="A24" s="3" t="s">
        <v>35</v>
      </c>
      <c r="B24" s="3"/>
      <c r="C24" s="3"/>
      <c r="D24" s="3"/>
      <c r="E24" s="3"/>
      <c r="F24" s="3"/>
      <c r="G24" s="5">
        <v>192638</v>
      </c>
    </row>
    <row r="25" spans="1:7" ht="15">
      <c r="A25" s="3" t="s">
        <v>4</v>
      </c>
      <c r="B25" s="3"/>
      <c r="C25" s="3"/>
      <c r="D25" s="3"/>
      <c r="E25" s="3"/>
      <c r="F25" s="3"/>
      <c r="G25" s="5">
        <v>157.32</v>
      </c>
    </row>
    <row r="26" spans="1:7" ht="15">
      <c r="A26" s="3" t="s">
        <v>5</v>
      </c>
      <c r="B26" s="3"/>
      <c r="C26" s="3"/>
      <c r="D26" s="3"/>
      <c r="E26" s="3"/>
      <c r="F26" s="3"/>
      <c r="G26" s="5">
        <v>11486550</v>
      </c>
    </row>
    <row r="27" spans="1:7" ht="15">
      <c r="A27" s="9" t="s">
        <v>0</v>
      </c>
      <c r="B27" s="3"/>
      <c r="C27" s="3"/>
      <c r="D27" s="3"/>
      <c r="E27" s="3"/>
      <c r="F27" s="3"/>
      <c r="G27" s="8">
        <f>SUM(G21:G26)</f>
        <v>13124840.52</v>
      </c>
    </row>
    <row r="28" spans="1:7" ht="15">
      <c r="A28" s="3"/>
      <c r="B28" s="3"/>
      <c r="C28" s="3"/>
      <c r="D28" s="3"/>
      <c r="E28" s="3"/>
      <c r="F28" s="3"/>
      <c r="G28" s="5"/>
    </row>
    <row r="29" spans="1:7" ht="15">
      <c r="A29" s="7" t="s">
        <v>6</v>
      </c>
      <c r="B29" s="3"/>
      <c r="C29" s="3"/>
      <c r="D29" s="3"/>
      <c r="E29" s="3"/>
      <c r="F29" s="3"/>
      <c r="G29" s="5"/>
    </row>
    <row r="30" spans="1:7" ht="15">
      <c r="A30" s="3" t="s">
        <v>7</v>
      </c>
      <c r="B30" s="3"/>
      <c r="C30" s="3"/>
      <c r="D30" s="3"/>
      <c r="E30" s="3"/>
      <c r="F30" s="3"/>
      <c r="G30" s="5">
        <v>1069176.59</v>
      </c>
    </row>
    <row r="31" spans="1:7" ht="15">
      <c r="A31" s="3" t="s">
        <v>48</v>
      </c>
      <c r="B31" s="3"/>
      <c r="C31" s="3"/>
      <c r="D31" s="3"/>
      <c r="E31" s="3"/>
      <c r="F31" s="3"/>
      <c r="G31" s="5">
        <v>117389.79</v>
      </c>
    </row>
    <row r="32" spans="1:7" ht="15">
      <c r="A32" s="3" t="s">
        <v>8</v>
      </c>
      <c r="B32" s="3"/>
      <c r="C32" s="3"/>
      <c r="D32" s="3"/>
      <c r="E32" s="3"/>
      <c r="F32" s="3"/>
      <c r="G32" s="5">
        <v>1171097.5</v>
      </c>
    </row>
    <row r="33" spans="1:7" ht="15">
      <c r="A33" s="3" t="s">
        <v>9</v>
      </c>
      <c r="B33" s="3"/>
      <c r="C33" s="3"/>
      <c r="D33" s="3"/>
      <c r="E33" s="3"/>
      <c r="F33" s="3"/>
      <c r="G33" s="5">
        <v>272200.64</v>
      </c>
    </row>
    <row r="34" spans="1:7" ht="15">
      <c r="A34" s="3" t="s">
        <v>10</v>
      </c>
      <c r="B34" s="3"/>
      <c r="C34" s="3"/>
      <c r="D34" s="3"/>
      <c r="E34" s="3"/>
      <c r="F34" s="3"/>
      <c r="G34" s="5">
        <v>31715</v>
      </c>
    </row>
    <row r="35" spans="1:7" ht="15">
      <c r="A35" s="3" t="s">
        <v>34</v>
      </c>
      <c r="B35" s="3"/>
      <c r="C35" s="3"/>
      <c r="D35" s="3"/>
      <c r="E35" s="3"/>
      <c r="F35" s="3"/>
      <c r="G35" s="5">
        <v>1655</v>
      </c>
    </row>
    <row r="36" spans="1:7" ht="15">
      <c r="A36" s="3" t="s">
        <v>11</v>
      </c>
      <c r="B36" s="3"/>
      <c r="C36" s="3"/>
      <c r="D36" s="3"/>
      <c r="E36" s="3"/>
      <c r="F36" s="3"/>
      <c r="G36" s="5">
        <v>240859.4</v>
      </c>
    </row>
    <row r="37" spans="1:7" ht="15">
      <c r="A37" s="3" t="s">
        <v>12</v>
      </c>
      <c r="B37" s="3"/>
      <c r="C37" s="3"/>
      <c r="D37" s="3"/>
      <c r="E37" s="3"/>
      <c r="F37" s="3"/>
      <c r="G37" s="5">
        <v>6414593</v>
      </c>
    </row>
    <row r="38" spans="1:7" ht="15">
      <c r="A38" s="3" t="s">
        <v>13</v>
      </c>
      <c r="B38" s="3"/>
      <c r="C38" s="3"/>
      <c r="D38" s="3"/>
      <c r="E38" s="3"/>
      <c r="F38" s="3"/>
      <c r="G38" s="5">
        <v>2087101</v>
      </c>
    </row>
    <row r="39" spans="1:7" ht="15">
      <c r="A39" s="3" t="s">
        <v>14</v>
      </c>
      <c r="B39" s="3"/>
      <c r="C39" s="3"/>
      <c r="D39" s="3"/>
      <c r="E39" s="3"/>
      <c r="F39" s="3"/>
      <c r="G39" s="5">
        <v>60293</v>
      </c>
    </row>
    <row r="40" spans="1:7" ht="15">
      <c r="A40" s="3" t="s">
        <v>15</v>
      </c>
      <c r="B40" s="3"/>
      <c r="C40" s="3"/>
      <c r="D40" s="3"/>
      <c r="E40" s="3"/>
      <c r="F40" s="3"/>
      <c r="G40" s="5">
        <v>1425727</v>
      </c>
    </row>
    <row r="41" spans="1:7" ht="15">
      <c r="A41" s="3" t="s">
        <v>16</v>
      </c>
      <c r="B41" s="3"/>
      <c r="C41" s="3"/>
      <c r="D41" s="3"/>
      <c r="E41" s="3"/>
      <c r="F41" s="3"/>
      <c r="G41" s="5">
        <v>198917</v>
      </c>
    </row>
    <row r="42" spans="1:7" ht="15">
      <c r="A42" s="3" t="s">
        <v>47</v>
      </c>
      <c r="B42" s="3"/>
      <c r="C42" s="3"/>
      <c r="D42" s="3"/>
      <c r="E42" s="3"/>
      <c r="F42" s="3"/>
      <c r="G42" s="5">
        <v>6000</v>
      </c>
    </row>
    <row r="43" spans="1:7" ht="15">
      <c r="A43" s="3" t="s">
        <v>46</v>
      </c>
      <c r="B43" s="3"/>
      <c r="C43" s="3"/>
      <c r="D43" s="3"/>
      <c r="E43" s="3"/>
      <c r="F43" s="3"/>
      <c r="G43" s="5">
        <v>30187</v>
      </c>
    </row>
    <row r="44" spans="1:7" ht="15">
      <c r="A44" s="9" t="s">
        <v>0</v>
      </c>
      <c r="B44" s="3"/>
      <c r="C44" s="3"/>
      <c r="D44" s="3"/>
      <c r="E44" s="3"/>
      <c r="F44" s="3"/>
      <c r="G44" s="8">
        <f>SUM(G30:G43)</f>
        <v>13126911.92</v>
      </c>
    </row>
    <row r="51" spans="1:7" ht="15">
      <c r="A51" s="7" t="s">
        <v>19</v>
      </c>
      <c r="B51" s="3"/>
      <c r="C51" s="3"/>
      <c r="D51" s="3"/>
      <c r="E51" s="3"/>
      <c r="F51" s="3"/>
      <c r="G51" s="5"/>
    </row>
    <row r="52" spans="1:7" ht="15">
      <c r="A52" s="3" t="s">
        <v>51</v>
      </c>
      <c r="B52" s="3"/>
      <c r="C52" s="3"/>
      <c r="D52" s="3"/>
      <c r="E52" s="3"/>
      <c r="F52" s="3"/>
      <c r="G52" s="5">
        <v>93760911.21</v>
      </c>
    </row>
    <row r="53" spans="1:7" ht="15">
      <c r="A53" s="3" t="s">
        <v>36</v>
      </c>
      <c r="B53" s="3"/>
      <c r="C53" s="3"/>
      <c r="D53" s="3"/>
      <c r="E53" s="3"/>
      <c r="F53" s="3"/>
      <c r="G53" s="5">
        <v>86764.37</v>
      </c>
    </row>
    <row r="54" spans="1:7" ht="15">
      <c r="A54" s="3" t="s">
        <v>20</v>
      </c>
      <c r="B54" s="3"/>
      <c r="C54" s="3"/>
      <c r="D54" s="3"/>
      <c r="E54" s="3"/>
      <c r="F54" s="3"/>
      <c r="G54" s="5">
        <v>632020.5</v>
      </c>
    </row>
    <row r="55" spans="1:7" ht="15">
      <c r="A55" s="3" t="s">
        <v>21</v>
      </c>
      <c r="B55" s="3"/>
      <c r="C55" s="3"/>
      <c r="D55" s="3"/>
      <c r="E55" s="3"/>
      <c r="F55" s="3"/>
      <c r="G55" s="5">
        <v>1627813.6</v>
      </c>
    </row>
    <row r="56" spans="1:7" ht="15">
      <c r="A56" s="9" t="s">
        <v>0</v>
      </c>
      <c r="B56" s="3"/>
      <c r="C56" s="3"/>
      <c r="D56" s="3"/>
      <c r="E56" s="3"/>
      <c r="F56" s="3"/>
      <c r="G56" s="8">
        <f>SUM(G52:G55)</f>
        <v>96107509.67999999</v>
      </c>
    </row>
    <row r="57" spans="1:7" ht="15">
      <c r="A57" s="3"/>
      <c r="B57" s="3"/>
      <c r="C57" s="3"/>
      <c r="D57" s="3"/>
      <c r="E57" s="3"/>
      <c r="F57" s="3"/>
      <c r="G57" s="5"/>
    </row>
    <row r="58" spans="1:7" ht="15">
      <c r="A58" s="7" t="s">
        <v>22</v>
      </c>
      <c r="B58" s="3"/>
      <c r="C58" s="3"/>
      <c r="D58" s="3"/>
      <c r="E58" s="3"/>
      <c r="F58" s="3"/>
      <c r="G58" s="5"/>
    </row>
    <row r="59" spans="1:7" ht="15">
      <c r="A59" s="3" t="s">
        <v>23</v>
      </c>
      <c r="B59" s="3"/>
      <c r="C59" s="3"/>
      <c r="D59" s="3"/>
      <c r="E59" s="3"/>
      <c r="F59" s="3"/>
      <c r="G59" s="5">
        <v>83268626.42</v>
      </c>
    </row>
    <row r="60" spans="1:7" ht="15">
      <c r="A60" s="3" t="s">
        <v>24</v>
      </c>
      <c r="B60" s="3"/>
      <c r="C60" s="3"/>
      <c r="D60" s="3"/>
      <c r="E60" s="3"/>
      <c r="F60" s="3"/>
      <c r="G60" s="5">
        <v>563850.07</v>
      </c>
    </row>
    <row r="61" spans="1:7" ht="15">
      <c r="A61" s="3" t="s">
        <v>25</v>
      </c>
      <c r="B61" s="3"/>
      <c r="C61" s="3"/>
      <c r="D61" s="3"/>
      <c r="E61" s="3"/>
      <c r="F61" s="3"/>
      <c r="G61" s="5">
        <v>-2071.4</v>
      </c>
    </row>
    <row r="62" spans="1:7" ht="15">
      <c r="A62" s="3" t="s">
        <v>26</v>
      </c>
      <c r="B62" s="3"/>
      <c r="C62" s="3"/>
      <c r="D62" s="3"/>
      <c r="E62" s="3"/>
      <c r="F62" s="3"/>
      <c r="G62" s="5">
        <v>1142904.38</v>
      </c>
    </row>
    <row r="63" spans="1:7" ht="15">
      <c r="A63" s="9" t="s">
        <v>0</v>
      </c>
      <c r="B63" s="3"/>
      <c r="C63" s="3"/>
      <c r="D63" s="3"/>
      <c r="E63" s="3"/>
      <c r="F63" s="3"/>
      <c r="G63" s="8">
        <f>SUM(G59:G62)</f>
        <v>84973309.46999998</v>
      </c>
    </row>
    <row r="64" spans="1:7" ht="15">
      <c r="A64" s="3"/>
      <c r="B64" s="3"/>
      <c r="C64" s="3"/>
      <c r="D64" s="3"/>
      <c r="E64" s="3"/>
      <c r="F64" s="3"/>
      <c r="G64" s="5"/>
    </row>
    <row r="65" spans="1:7" ht="15">
      <c r="A65" s="7" t="s">
        <v>52</v>
      </c>
      <c r="B65" s="3"/>
      <c r="C65" s="3"/>
      <c r="D65" s="3"/>
      <c r="E65" s="3"/>
      <c r="F65" s="3"/>
      <c r="G65" s="5"/>
    </row>
    <row r="66" spans="1:7" ht="15">
      <c r="A66" s="3" t="s">
        <v>27</v>
      </c>
      <c r="B66" s="3"/>
      <c r="C66" s="3"/>
      <c r="D66" s="3"/>
      <c r="E66" s="3"/>
      <c r="F66" s="3"/>
      <c r="G66" s="11">
        <v>8472.21</v>
      </c>
    </row>
    <row r="67" spans="1:7" ht="15">
      <c r="A67" s="3" t="s">
        <v>28</v>
      </c>
      <c r="B67" s="3"/>
      <c r="C67" s="3"/>
      <c r="D67" s="3"/>
      <c r="E67" s="3"/>
      <c r="F67" s="3"/>
      <c r="G67" s="5">
        <v>533623.23</v>
      </c>
    </row>
    <row r="68" spans="1:7" ht="15">
      <c r="A68" s="3" t="s">
        <v>37</v>
      </c>
      <c r="B68" s="3"/>
      <c r="C68" s="3"/>
      <c r="D68" s="3"/>
      <c r="E68" s="3"/>
      <c r="F68" s="3"/>
      <c r="G68" s="5">
        <v>5254.63</v>
      </c>
    </row>
    <row r="69" spans="1:7" ht="15">
      <c r="A69" s="3" t="s">
        <v>61</v>
      </c>
      <c r="B69" s="3"/>
      <c r="C69" s="3"/>
      <c r="D69" s="3"/>
      <c r="E69" s="3"/>
      <c r="F69" s="3"/>
      <c r="G69" s="5">
        <v>16500</v>
      </c>
    </row>
    <row r="70" spans="1:7" ht="15">
      <c r="A70" s="9" t="s">
        <v>0</v>
      </c>
      <c r="B70" s="3"/>
      <c r="C70" s="3"/>
      <c r="D70" s="3"/>
      <c r="E70" s="3"/>
      <c r="F70" s="3"/>
      <c r="G70" s="8">
        <f>SUM(G66:G69)</f>
        <v>563850.07</v>
      </c>
    </row>
    <row r="71" spans="1:7" ht="15">
      <c r="A71" s="9"/>
      <c r="B71" s="3"/>
      <c r="C71" s="3"/>
      <c r="D71" s="3"/>
      <c r="E71" s="3"/>
      <c r="F71" s="3"/>
      <c r="G71" s="8"/>
    </row>
    <row r="72" spans="1:7" ht="15">
      <c r="A72" s="3"/>
      <c r="B72" s="3"/>
      <c r="C72" s="3"/>
      <c r="D72" s="3"/>
      <c r="E72" s="3"/>
      <c r="F72" s="3"/>
      <c r="G72" s="5"/>
    </row>
    <row r="73" spans="1:7" ht="15">
      <c r="A73" s="9" t="s">
        <v>29</v>
      </c>
      <c r="B73" s="3"/>
      <c r="C73" s="3"/>
      <c r="D73" s="3"/>
      <c r="E73" s="3"/>
      <c r="F73" s="3"/>
      <c r="G73" s="5"/>
    </row>
    <row r="75" spans="1:7" ht="15">
      <c r="A75" s="7" t="s">
        <v>53</v>
      </c>
      <c r="B75" s="3"/>
      <c r="C75" s="3"/>
      <c r="D75" s="3"/>
      <c r="E75" s="3"/>
      <c r="F75" s="3"/>
      <c r="G75" s="5"/>
    </row>
    <row r="76" spans="1:7" ht="15">
      <c r="A76" s="3" t="s">
        <v>54</v>
      </c>
      <c r="B76" s="3"/>
      <c r="C76" s="3"/>
      <c r="D76" s="3"/>
      <c r="E76" s="3"/>
      <c r="F76" s="3"/>
      <c r="G76" s="11">
        <v>10000</v>
      </c>
    </row>
    <row r="77" spans="1:7" ht="15">
      <c r="A77" s="3" t="s">
        <v>55</v>
      </c>
      <c r="B77" s="3"/>
      <c r="C77" s="3"/>
      <c r="D77" s="3"/>
      <c r="E77" s="3"/>
      <c r="F77" s="3"/>
      <c r="G77" s="11">
        <v>20000</v>
      </c>
    </row>
    <row r="78" spans="1:7" ht="15">
      <c r="A78" s="3"/>
      <c r="B78" s="3"/>
      <c r="C78" s="3"/>
      <c r="D78" s="3"/>
      <c r="E78" s="3"/>
      <c r="F78" s="3"/>
      <c r="G78" s="10"/>
    </row>
    <row r="79" spans="1:7" ht="15">
      <c r="A79" s="3" t="s">
        <v>56</v>
      </c>
      <c r="B79" s="3"/>
      <c r="C79" s="3"/>
      <c r="D79" s="3"/>
      <c r="E79" s="3"/>
      <c r="F79" s="3"/>
      <c r="G79" s="5"/>
    </row>
    <row r="80" spans="1:7" ht="15">
      <c r="A80" s="3" t="s">
        <v>57</v>
      </c>
      <c r="B80" s="3"/>
      <c r="C80" s="3"/>
      <c r="D80" s="3"/>
      <c r="E80" s="3"/>
      <c r="F80" s="3"/>
      <c r="G80" s="5"/>
    </row>
    <row r="81" spans="1:7" ht="15">
      <c r="A81" s="3"/>
      <c r="B81" s="3"/>
      <c r="C81" s="3"/>
      <c r="D81" s="3"/>
      <c r="E81" s="3"/>
      <c r="F81" s="3"/>
      <c r="G81" s="5"/>
    </row>
    <row r="82" spans="1:7" ht="15">
      <c r="A82" s="3"/>
      <c r="B82" s="3"/>
      <c r="C82" s="3"/>
      <c r="D82" s="3"/>
      <c r="E82" s="3"/>
      <c r="F82" s="3"/>
      <c r="G82" s="5"/>
    </row>
    <row r="83" spans="1:7" ht="15">
      <c r="A83" s="3" t="s">
        <v>30</v>
      </c>
      <c r="B83" s="3"/>
      <c r="C83" s="3"/>
      <c r="D83" s="3"/>
      <c r="E83" s="3"/>
      <c r="F83" s="3"/>
      <c r="G83" s="5"/>
    </row>
    <row r="84" spans="1:4" ht="15">
      <c r="A84" s="3"/>
      <c r="B84" s="3"/>
      <c r="C84" s="3"/>
      <c r="D84" s="3"/>
    </row>
    <row r="85" spans="1:4" ht="15">
      <c r="A85" s="3" t="s">
        <v>38</v>
      </c>
      <c r="B85" s="3"/>
      <c r="C85" s="3"/>
      <c r="D85" s="3"/>
    </row>
    <row r="86" spans="1:4" ht="15">
      <c r="A86" s="3" t="s">
        <v>39</v>
      </c>
      <c r="B86" s="3"/>
      <c r="C86" s="3"/>
      <c r="D86" s="3"/>
    </row>
    <row r="87" spans="1:4" ht="15">
      <c r="A87" s="3"/>
      <c r="B87" s="3"/>
      <c r="C87" s="3"/>
      <c r="D87" s="3"/>
    </row>
    <row r="88" spans="1:4" ht="15">
      <c r="A88" s="3"/>
      <c r="B88" s="3"/>
      <c r="C88" s="3"/>
      <c r="D88" s="3"/>
    </row>
    <row r="89" spans="1:4" ht="15">
      <c r="A89" s="3"/>
      <c r="B89" s="3"/>
      <c r="C89" s="3"/>
      <c r="D89" s="3"/>
    </row>
    <row r="90" spans="1:4" ht="15">
      <c r="A90" s="3"/>
      <c r="B90" s="3"/>
      <c r="C90" s="3"/>
      <c r="D90" s="3"/>
    </row>
    <row r="91" spans="1:4" ht="15">
      <c r="A91" s="3" t="s">
        <v>58</v>
      </c>
      <c r="B91" s="3"/>
      <c r="C91" s="3"/>
      <c r="D91" s="3"/>
    </row>
    <row r="92" spans="1:4" ht="15">
      <c r="A92" s="3" t="s">
        <v>59</v>
      </c>
      <c r="B92" s="3"/>
      <c r="C92" s="3"/>
      <c r="D92" s="3"/>
    </row>
    <row r="93" spans="1:4" ht="15">
      <c r="A93" s="3"/>
      <c r="B93" s="3"/>
      <c r="C93" s="3"/>
      <c r="D93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e-REEV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Fojtová</dc:creator>
  <cp:keywords/>
  <dc:description/>
  <cp:lastModifiedBy>uzivatel</cp:lastModifiedBy>
  <cp:lastPrinted>2013-03-14T09:24:56Z</cp:lastPrinted>
  <dcterms:created xsi:type="dcterms:W3CDTF">2012-03-19T20:30:59Z</dcterms:created>
  <dcterms:modified xsi:type="dcterms:W3CDTF">2013-03-14T09:34:32Z</dcterms:modified>
  <cp:category/>
  <cp:version/>
  <cp:contentType/>
  <cp:contentStatus/>
</cp:coreProperties>
</file>